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3\Zahlen\fertig\"/>
    </mc:Choice>
  </mc:AlternateContent>
  <bookViews>
    <workbookView xWindow="120" yWindow="216" windowWidth="24912" windowHeight="11196"/>
  </bookViews>
  <sheets>
    <sheet name="Personal" sheetId="3" r:id="rId1"/>
  </sheets>
  <calcPr calcId="162913"/>
</workbook>
</file>

<file path=xl/calcChain.xml><?xml version="1.0" encoding="utf-8"?>
<calcChain xmlns="http://schemas.openxmlformats.org/spreadsheetml/2006/main">
  <c r="I19" i="3" l="1"/>
  <c r="N7" i="3" l="1"/>
  <c r="N6" i="3"/>
  <c r="N5" i="3"/>
  <c r="N15" i="3" l="1"/>
  <c r="N14" i="3"/>
  <c r="N13" i="3"/>
  <c r="N12" i="3"/>
  <c r="I15" i="3"/>
  <c r="I14" i="3"/>
  <c r="L14" i="3"/>
  <c r="I13" i="3"/>
  <c r="I12" i="3"/>
  <c r="I7" i="3"/>
  <c r="I6" i="3"/>
  <c r="I5" i="3"/>
  <c r="D15" i="3"/>
  <c r="D14" i="3"/>
  <c r="D13" i="3"/>
  <c r="D12" i="3"/>
  <c r="D7" i="3"/>
  <c r="D6" i="3"/>
  <c r="D5" i="3"/>
  <c r="C19" i="3"/>
  <c r="D19" i="3"/>
  <c r="M19" i="3" l="1"/>
  <c r="H19" i="3"/>
  <c r="N19" i="3" l="1"/>
</calcChain>
</file>

<file path=xl/sharedStrings.xml><?xml version="1.0" encoding="utf-8"?>
<sst xmlns="http://schemas.openxmlformats.org/spreadsheetml/2006/main" count="50" uniqueCount="20">
  <si>
    <t>Hilfskräfte</t>
  </si>
  <si>
    <t>Verwaltungspersonal</t>
  </si>
  <si>
    <t>Bibliothekspersonal</t>
  </si>
  <si>
    <t>Auszubildende</t>
  </si>
  <si>
    <t>Professuren</t>
  </si>
  <si>
    <t>Wissenschaftliches Personal</t>
  </si>
  <si>
    <t>Stellen</t>
  </si>
  <si>
    <t>Wiss. Personal 
ohne Professuren</t>
  </si>
  <si>
    <t>Personen</t>
  </si>
  <si>
    <r>
      <t xml:space="preserve">Stellen
</t>
    </r>
    <r>
      <rPr>
        <sz val="9"/>
        <color rgb="FF00459D"/>
        <rFont val="Arial"/>
        <family val="2"/>
      </rPr>
      <t>Gesamt</t>
    </r>
  </si>
  <si>
    <r>
      <t xml:space="preserve">Gesamt 
</t>
    </r>
    <r>
      <rPr>
        <sz val="9"/>
        <color rgb="FF00459D"/>
        <rFont val="Arial"/>
        <family val="2"/>
      </rPr>
      <t>(ohne Hilfskräfte):</t>
    </r>
  </si>
  <si>
    <r>
      <rPr>
        <b/>
        <sz val="9"/>
        <color rgb="FF00459D"/>
        <rFont val="Arial"/>
        <family val="2"/>
      </rPr>
      <t>Pers.</t>
    </r>
    <r>
      <rPr>
        <sz val="9"/>
        <color rgb="FF00459D"/>
        <rFont val="Arial"/>
        <family val="2"/>
      </rPr>
      <t xml:space="preserve"> Ges.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</si>
  <si>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Weibl.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</si>
  <si>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Männl.</t>
    </r>
  </si>
  <si>
    <t>Wissenschafts-stützendes Personal</t>
  </si>
  <si>
    <t xml:space="preserve">Techn. Personal </t>
  </si>
  <si>
    <t>2020*</t>
  </si>
  <si>
    <t xml:space="preserve">* Stichtag ist jeweils der 01. Dezember des Kalenderjahres; </t>
  </si>
  <si>
    <t>2021*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</si>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</sst>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rgb="FF00459D"/>
      <name val="Arial"/>
      <family val="2"/>
    </font>
    <font>
      <sz val="9"/>
      <color rgb="FF00459D"/>
      <name val="Arial"/>
      <family val="2"/>
    </font>
    <font>
      <sz val="11"/>
      <color rgb="FF00459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/>
      <diagonal/>
    </border>
    <border>
      <left/>
      <right style="thin">
        <color rgb="FF00459D"/>
      </right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wrapText="1" readingOrder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 readingOrder="1"/>
    </xf>
    <xf numFmtId="3" fontId="3" fillId="2" borderId="2" xfId="0" applyNumberFormat="1" applyFont="1" applyFill="1" applyBorder="1" applyAlignment="1">
      <alignment wrapText="1" readingOrder="1"/>
    </xf>
    <xf numFmtId="3" fontId="2" fillId="0" borderId="0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4" fontId="2" fillId="0" borderId="2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wrapText="1" readingOrder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4" fillId="0" borderId="0" xfId="0" applyFont="1" applyAlignment="1">
      <alignment readingOrder="1"/>
    </xf>
    <xf numFmtId="2" fontId="3" fillId="0" borderId="2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1" fontId="3" fillId="2" borderId="2" xfId="0" applyNumberFormat="1" applyFont="1" applyFill="1" applyBorder="1" applyAlignment="1">
      <alignment horizontal="right" wrapText="1"/>
    </xf>
    <xf numFmtId="1" fontId="2" fillId="0" borderId="6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mruColors>
      <color rgb="FF00459D"/>
      <color rgb="FFD5E59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showGridLines="0" tabSelected="1" zoomScaleNormal="100" workbookViewId="0">
      <selection activeCell="I20" sqref="I20"/>
    </sheetView>
  </sheetViews>
  <sheetFormatPr baseColWidth="10" defaultColWidth="11.44140625" defaultRowHeight="11.4" x14ac:dyDescent="0.2"/>
  <cols>
    <col min="1" max="1" width="0.109375" style="3" customWidth="1"/>
    <col min="2" max="2" width="17.5546875" style="17" customWidth="1"/>
    <col min="3" max="3" width="8.88671875" style="2" customWidth="1"/>
    <col min="4" max="6" width="6.44140625" style="2" customWidth="1"/>
    <col min="7" max="7" width="0.88671875" style="2" customWidth="1"/>
    <col min="8" max="8" width="7.33203125" style="2" bestFit="1" customWidth="1"/>
    <col min="9" max="11" width="6.44140625" style="2" customWidth="1"/>
    <col min="12" max="12" width="0.88671875" style="2" customWidth="1"/>
    <col min="13" max="13" width="7.33203125" style="2" bestFit="1" customWidth="1"/>
    <col min="14" max="16" width="6.5546875" style="2" customWidth="1"/>
    <col min="17" max="17" width="0.109375" style="3" customWidth="1"/>
    <col min="18" max="16384" width="11.44140625" style="3"/>
  </cols>
  <sheetData>
    <row r="2" spans="2:17" ht="3" customHeight="1" x14ac:dyDescent="0.2"/>
    <row r="3" spans="2:17" ht="15.9" customHeight="1" x14ac:dyDescent="0.25">
      <c r="C3" s="26" t="s">
        <v>16</v>
      </c>
      <c r="D3" s="27"/>
      <c r="E3" s="27"/>
      <c r="F3" s="28"/>
      <c r="H3" s="26" t="s">
        <v>18</v>
      </c>
      <c r="I3" s="27"/>
      <c r="J3" s="27"/>
      <c r="K3" s="28"/>
      <c r="M3" s="29" t="s">
        <v>19</v>
      </c>
      <c r="N3" s="30"/>
      <c r="O3" s="30"/>
      <c r="P3" s="31"/>
    </row>
    <row r="4" spans="2:17" ht="30" customHeight="1" x14ac:dyDescent="0.25">
      <c r="B4" s="1" t="s">
        <v>5</v>
      </c>
      <c r="C4" s="10" t="s">
        <v>9</v>
      </c>
      <c r="D4" s="11" t="s">
        <v>11</v>
      </c>
      <c r="E4" s="11" t="s">
        <v>12</v>
      </c>
      <c r="F4" s="11" t="s">
        <v>13</v>
      </c>
      <c r="G4" s="12"/>
      <c r="H4" s="10" t="s">
        <v>9</v>
      </c>
      <c r="I4" s="11" t="s">
        <v>11</v>
      </c>
      <c r="J4" s="11" t="s">
        <v>12</v>
      </c>
      <c r="K4" s="11" t="s">
        <v>13</v>
      </c>
      <c r="L4" s="12"/>
      <c r="M4" s="10" t="s">
        <v>9</v>
      </c>
      <c r="N4" s="11" t="s">
        <v>11</v>
      </c>
      <c r="O4" s="11" t="s">
        <v>12</v>
      </c>
      <c r="P4" s="11" t="s">
        <v>13</v>
      </c>
    </row>
    <row r="5" spans="2:17" ht="20.100000000000001" customHeight="1" x14ac:dyDescent="0.3">
      <c r="B5" s="4" t="s">
        <v>4</v>
      </c>
      <c r="C5" s="22">
        <v>164.78</v>
      </c>
      <c r="D5" s="24">
        <f>SUM(E5:F5)</f>
        <v>154</v>
      </c>
      <c r="E5" s="24">
        <v>48</v>
      </c>
      <c r="F5" s="24">
        <v>106</v>
      </c>
      <c r="G5" s="18"/>
      <c r="H5" s="13">
        <v>188.75</v>
      </c>
      <c r="I5" s="14">
        <f>SUM(J5:K5)</f>
        <v>160</v>
      </c>
      <c r="J5" s="14">
        <v>53</v>
      </c>
      <c r="K5" s="14">
        <v>107</v>
      </c>
      <c r="L5" s="3"/>
      <c r="M5" s="13">
        <v>187.88</v>
      </c>
      <c r="N5" s="14">
        <f>SUM(O5:P5)</f>
        <v>174</v>
      </c>
      <c r="O5" s="14">
        <v>62</v>
      </c>
      <c r="P5" s="14">
        <v>112</v>
      </c>
      <c r="Q5" s="3">
        <v>106</v>
      </c>
    </row>
    <row r="6" spans="2:17" ht="27.9" customHeight="1" x14ac:dyDescent="0.3">
      <c r="B6" s="5" t="s">
        <v>7</v>
      </c>
      <c r="C6" s="23">
        <v>352.62</v>
      </c>
      <c r="D6" s="25">
        <f>SUM(E6:F6)</f>
        <v>646</v>
      </c>
      <c r="E6" s="25">
        <v>342</v>
      </c>
      <c r="F6" s="25">
        <v>304</v>
      </c>
      <c r="G6" s="18"/>
      <c r="H6" s="15">
        <v>379.34</v>
      </c>
      <c r="I6" s="11">
        <f>SUM(J6:K6)</f>
        <v>650</v>
      </c>
      <c r="J6" s="11">
        <v>345</v>
      </c>
      <c r="K6" s="11">
        <v>305</v>
      </c>
      <c r="L6" s="3"/>
      <c r="M6" s="15">
        <v>379.06</v>
      </c>
      <c r="N6" s="11">
        <f>SUM(O6:P6)</f>
        <v>639</v>
      </c>
      <c r="O6" s="11">
        <v>345</v>
      </c>
      <c r="P6" s="11">
        <v>294</v>
      </c>
      <c r="Q6" s="3">
        <v>345</v>
      </c>
    </row>
    <row r="7" spans="2:17" ht="20.100000000000001" customHeight="1" x14ac:dyDescent="0.3">
      <c r="B7" s="4" t="s">
        <v>0</v>
      </c>
      <c r="C7" s="24">
        <v>0</v>
      </c>
      <c r="D7" s="24">
        <f>SUM(E7:F7)</f>
        <v>680</v>
      </c>
      <c r="E7" s="24">
        <v>441</v>
      </c>
      <c r="F7" s="24">
        <v>239</v>
      </c>
      <c r="G7" s="18"/>
      <c r="H7" s="14">
        <v>0</v>
      </c>
      <c r="I7" s="14">
        <f>SUM(J7:K7)</f>
        <v>654</v>
      </c>
      <c r="J7" s="14">
        <v>439</v>
      </c>
      <c r="K7" s="14">
        <v>215</v>
      </c>
      <c r="L7" s="3"/>
      <c r="M7" s="14">
        <v>0</v>
      </c>
      <c r="N7" s="14">
        <f>SUM(O7:P7)</f>
        <v>679</v>
      </c>
      <c r="O7" s="14">
        <v>447</v>
      </c>
      <c r="P7" s="14">
        <v>232</v>
      </c>
      <c r="Q7" s="3">
        <v>262</v>
      </c>
    </row>
    <row r="8" spans="2:17" ht="5.0999999999999996" customHeight="1" x14ac:dyDescent="0.2"/>
    <row r="9" spans="2:17" ht="5.0999999999999996" customHeight="1" x14ac:dyDescent="0.2"/>
    <row r="10" spans="2:17" ht="15.9" customHeight="1" x14ac:dyDescent="0.25">
      <c r="C10" s="26" t="s">
        <v>16</v>
      </c>
      <c r="D10" s="27"/>
      <c r="E10" s="27"/>
      <c r="F10" s="28"/>
      <c r="H10" s="26" t="s">
        <v>18</v>
      </c>
      <c r="I10" s="27"/>
      <c r="J10" s="27"/>
      <c r="K10" s="28"/>
      <c r="M10" s="29" t="s">
        <v>19</v>
      </c>
      <c r="N10" s="30"/>
      <c r="O10" s="30"/>
      <c r="P10" s="31"/>
    </row>
    <row r="11" spans="2:17" ht="27.9" customHeight="1" x14ac:dyDescent="0.25">
      <c r="B11" s="1" t="s">
        <v>14</v>
      </c>
      <c r="C11" s="10" t="s">
        <v>9</v>
      </c>
      <c r="D11" s="11" t="s">
        <v>11</v>
      </c>
      <c r="E11" s="11" t="s">
        <v>12</v>
      </c>
      <c r="F11" s="11" t="s">
        <v>13</v>
      </c>
      <c r="G11" s="12"/>
      <c r="H11" s="10" t="s">
        <v>9</v>
      </c>
      <c r="I11" s="11" t="s">
        <v>11</v>
      </c>
      <c r="J11" s="11" t="s">
        <v>12</v>
      </c>
      <c r="K11" s="11" t="s">
        <v>13</v>
      </c>
      <c r="L11" s="12"/>
      <c r="M11" s="10" t="s">
        <v>9</v>
      </c>
      <c r="N11" s="11" t="s">
        <v>11</v>
      </c>
      <c r="O11" s="11" t="s">
        <v>12</v>
      </c>
      <c r="P11" s="11" t="s">
        <v>13</v>
      </c>
    </row>
    <row r="12" spans="2:17" ht="20.100000000000001" customHeight="1" x14ac:dyDescent="0.3">
      <c r="B12" s="4" t="s">
        <v>1</v>
      </c>
      <c r="C12" s="13">
        <v>254.33</v>
      </c>
      <c r="D12" s="14">
        <f>SUM(E12:F12)</f>
        <v>464</v>
      </c>
      <c r="E12" s="14">
        <v>337</v>
      </c>
      <c r="F12" s="14">
        <v>127</v>
      </c>
      <c r="G12" s="18"/>
      <c r="H12" s="13">
        <v>270.15199999999999</v>
      </c>
      <c r="I12" s="14">
        <f>SUM(J12:K12)</f>
        <v>485</v>
      </c>
      <c r="J12" s="14">
        <v>353</v>
      </c>
      <c r="K12" s="14">
        <v>132</v>
      </c>
      <c r="L12" s="3"/>
      <c r="M12" s="13">
        <v>273.61</v>
      </c>
      <c r="N12" s="14">
        <f>SUM(O12:P12)</f>
        <v>487</v>
      </c>
      <c r="O12" s="14">
        <v>362</v>
      </c>
      <c r="P12" s="14">
        <v>125</v>
      </c>
    </row>
    <row r="13" spans="2:17" ht="20.100000000000001" customHeight="1" x14ac:dyDescent="0.3">
      <c r="B13" s="5" t="s">
        <v>15</v>
      </c>
      <c r="C13" s="15">
        <v>42.76</v>
      </c>
      <c r="D13" s="11">
        <f>SUM(E13:F13)</f>
        <v>55</v>
      </c>
      <c r="E13" s="11">
        <v>7</v>
      </c>
      <c r="F13" s="11">
        <v>48</v>
      </c>
      <c r="G13" s="18"/>
      <c r="H13" s="15">
        <v>44.9</v>
      </c>
      <c r="I13" s="11">
        <f>SUM(J13:K13)</f>
        <v>55</v>
      </c>
      <c r="J13" s="11">
        <v>9</v>
      </c>
      <c r="K13" s="11">
        <v>46</v>
      </c>
      <c r="L13" s="3"/>
      <c r="M13" s="15">
        <v>50</v>
      </c>
      <c r="N13" s="11">
        <f>SUM(O13:P13)</f>
        <v>60</v>
      </c>
      <c r="O13" s="11">
        <v>9</v>
      </c>
      <c r="P13" s="11">
        <v>51</v>
      </c>
    </row>
    <row r="14" spans="2:17" ht="20.100000000000001" customHeight="1" x14ac:dyDescent="0.3">
      <c r="B14" s="4" t="s">
        <v>2</v>
      </c>
      <c r="C14" s="13">
        <v>71.8</v>
      </c>
      <c r="D14" s="14">
        <f>SUM(E14:F14)</f>
        <v>82</v>
      </c>
      <c r="E14" s="14">
        <v>50</v>
      </c>
      <c r="F14" s="14">
        <v>32</v>
      </c>
      <c r="G14" s="18"/>
      <c r="H14" s="13">
        <v>71.8</v>
      </c>
      <c r="I14" s="14">
        <f>SUM(J14:K14)</f>
        <v>84</v>
      </c>
      <c r="J14" s="14">
        <v>51</v>
      </c>
      <c r="K14" s="14">
        <v>33</v>
      </c>
      <c r="L14" s="3">
        <f>SUM(J14:K14)</f>
        <v>84</v>
      </c>
      <c r="M14" s="13">
        <v>71.8</v>
      </c>
      <c r="N14" s="14">
        <f>SUM(O14:P14)</f>
        <v>83</v>
      </c>
      <c r="O14" s="14">
        <v>49</v>
      </c>
      <c r="P14" s="14">
        <v>34</v>
      </c>
    </row>
    <row r="15" spans="2:17" ht="20.100000000000001" customHeight="1" x14ac:dyDescent="0.3">
      <c r="B15" s="5" t="s">
        <v>3</v>
      </c>
      <c r="C15" s="11">
        <v>0</v>
      </c>
      <c r="D15" s="11">
        <f>SUM(E15:F15)</f>
        <v>14</v>
      </c>
      <c r="E15" s="11">
        <v>6</v>
      </c>
      <c r="F15" s="11">
        <v>8</v>
      </c>
      <c r="G15" s="18"/>
      <c r="H15" s="11">
        <v>0</v>
      </c>
      <c r="I15" s="11">
        <f>SUM(J15:K15)</f>
        <v>16</v>
      </c>
      <c r="J15" s="11">
        <v>6</v>
      </c>
      <c r="K15" s="11">
        <v>10</v>
      </c>
      <c r="L15" s="3"/>
      <c r="M15" s="11">
        <v>0</v>
      </c>
      <c r="N15" s="11">
        <f>SUM(O15:P15)</f>
        <v>18</v>
      </c>
      <c r="O15" s="11">
        <v>8</v>
      </c>
      <c r="P15" s="11">
        <v>10</v>
      </c>
    </row>
    <row r="16" spans="2:17" ht="9.9" customHeight="1" x14ac:dyDescent="0.2"/>
    <row r="17" spans="2:17" ht="15.9" customHeight="1" x14ac:dyDescent="0.25">
      <c r="C17" s="26" t="s">
        <v>16</v>
      </c>
      <c r="D17" s="27"/>
      <c r="E17" s="27"/>
      <c r="F17" s="28"/>
      <c r="H17" s="26" t="s">
        <v>18</v>
      </c>
      <c r="I17" s="27"/>
      <c r="J17" s="27"/>
      <c r="K17" s="28"/>
      <c r="M17" s="29" t="s">
        <v>19</v>
      </c>
      <c r="N17" s="30"/>
      <c r="O17" s="30"/>
      <c r="P17" s="31"/>
    </row>
    <row r="18" spans="2:17" ht="20.100000000000001" customHeight="1" x14ac:dyDescent="0.25">
      <c r="B18" s="6"/>
      <c r="C18" s="20" t="s">
        <v>6</v>
      </c>
      <c r="D18" s="33" t="s">
        <v>8</v>
      </c>
      <c r="E18" s="34"/>
      <c r="F18" s="35"/>
      <c r="H18" s="20" t="s">
        <v>6</v>
      </c>
      <c r="I18" s="33" t="s">
        <v>8</v>
      </c>
      <c r="J18" s="34"/>
      <c r="K18" s="35"/>
      <c r="M18" s="20" t="s">
        <v>6</v>
      </c>
      <c r="N18" s="33" t="s">
        <v>8</v>
      </c>
      <c r="O18" s="34"/>
      <c r="P18" s="35"/>
      <c r="Q18" s="9"/>
    </row>
    <row r="19" spans="2:17" ht="24.9" customHeight="1" x14ac:dyDescent="0.25">
      <c r="B19" s="7" t="s">
        <v>10</v>
      </c>
      <c r="C19" s="8">
        <f>SUM(C5:C6,C12:C15)</f>
        <v>886.29</v>
      </c>
      <c r="D19" s="32">
        <f>SUM(D5:D6,D12:D15)</f>
        <v>1415</v>
      </c>
      <c r="E19" s="32"/>
      <c r="F19" s="32"/>
      <c r="H19" s="19">
        <f>SUM(H5:H7,H12:H15)</f>
        <v>954.94199999999989</v>
      </c>
      <c r="I19" s="32">
        <f>SUM(I5:I6,I12:I15)</f>
        <v>1450</v>
      </c>
      <c r="J19" s="32"/>
      <c r="K19" s="32"/>
      <c r="M19" s="8">
        <f>SUM(M5:M6,M12:M15)</f>
        <v>962.35</v>
      </c>
      <c r="N19" s="36">
        <f>SUM(N5:N6,N12:N15)</f>
        <v>1461</v>
      </c>
      <c r="O19" s="36"/>
      <c r="P19" s="36"/>
    </row>
    <row r="20" spans="2:17" ht="4.05" customHeight="1" x14ac:dyDescent="0.2"/>
    <row r="21" spans="2:17" ht="14.4" x14ac:dyDescent="0.3">
      <c r="B21" s="16" t="s">
        <v>17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2:17" x14ac:dyDescent="0.2">
      <c r="B22" s="16"/>
    </row>
  </sheetData>
  <mergeCells count="15">
    <mergeCell ref="D19:F19"/>
    <mergeCell ref="H17:K17"/>
    <mergeCell ref="I18:K18"/>
    <mergeCell ref="M17:P17"/>
    <mergeCell ref="N18:P18"/>
    <mergeCell ref="I19:K19"/>
    <mergeCell ref="N19:P19"/>
    <mergeCell ref="C17:F17"/>
    <mergeCell ref="D18:F18"/>
    <mergeCell ref="C3:F3"/>
    <mergeCell ref="H3:K3"/>
    <mergeCell ref="M3:P3"/>
    <mergeCell ref="C10:F10"/>
    <mergeCell ref="H10:K10"/>
    <mergeCell ref="M10:P10"/>
  </mergeCells>
  <pageMargins left="0.7" right="0.7" top="0.78740157499999996" bottom="0.78740157499999996" header="0.3" footer="0.3"/>
  <pageSetup paperSize="9" orientation="landscape" r:id="rId1"/>
  <ignoredErrors>
    <ignoredError sqref="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Derlet</dc:creator>
  <cp:lastModifiedBy>Joachim Drescher</cp:lastModifiedBy>
  <cp:lastPrinted>2015-01-09T14:26:24Z</cp:lastPrinted>
  <dcterms:created xsi:type="dcterms:W3CDTF">2014-06-03T09:33:09Z</dcterms:created>
  <dcterms:modified xsi:type="dcterms:W3CDTF">2023-03-29T06:23:52Z</dcterms:modified>
</cp:coreProperties>
</file>